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neDrive E\ส้ม\สขร\"/>
    </mc:Choice>
  </mc:AlternateContent>
  <xr:revisionPtr revIDLastSave="0" documentId="8_{7247BF3B-AA35-4ADA-96E3-AA83E2E2A497}" xr6:coauthVersionLast="47" xr6:coauthVersionMax="47" xr10:uidLastSave="{00000000-0000-0000-0000-000000000000}"/>
  <bookViews>
    <workbookView xWindow="-120" yWindow="-120" windowWidth="29040" windowHeight="15840" xr2:uid="{48F23C5A-1C1C-4DED-A1E4-746362113561}"/>
  </bookViews>
  <sheets>
    <sheet name="ไตรมาส 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E5" i="1"/>
  <c r="D5" i="1"/>
  <c r="E7" i="1" l="1"/>
  <c r="D7" i="1"/>
  <c r="G6" i="1" l="1"/>
  <c r="G5" i="1"/>
  <c r="G7" i="1" s="1"/>
  <c r="F6" i="1"/>
  <c r="F5" i="1"/>
  <c r="F7" i="1" s="1"/>
</calcChain>
</file>

<file path=xl/sharedStrings.xml><?xml version="1.0" encoding="utf-8"?>
<sst xmlns="http://schemas.openxmlformats.org/spreadsheetml/2006/main" count="14" uniqueCount="13">
  <si>
    <t>การวิเคราะห์ผลการจัดซื้อจัดจ้างในปีงบประมาณ พ.ศ. 2568 ไตรมาสที่ 3</t>
  </si>
  <si>
    <t>ณ วันที่ 30 กันยายน 2568</t>
  </si>
  <si>
    <t>ที่</t>
  </si>
  <si>
    <t>รายการ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</si>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</sst>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3" fillId="0" borderId="0" xfId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E\&#3626;&#3657;&#3617;\&#3626;&#3586;&#3619;\&#3626;&#3586;&#3619;%20&#3611;&#3619;&#3632;&#3592;&#3635;&#3648;&#3604;&#3639;&#3629;&#3609;%202568.xlsx" TargetMode="External"/><Relationship Id="rId1" Type="http://schemas.openxmlformats.org/officeDocument/2006/relationships/externalLinkPath" Target="&#3626;&#3586;&#3619;%20&#3611;&#3619;&#3632;&#3592;&#3635;&#3648;&#3604;&#3639;&#3629;&#3609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้านพักรับรอง"/>
      <sheetName val="เลขส่งเบิกครุภัณฑ์"/>
      <sheetName val="misครุภัณฑ์ "/>
      <sheetName val="ก.ย.68"/>
      <sheetName val="ส.ค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พ.ย.67"/>
      <sheetName val="ต.ค.67"/>
      <sheetName val="ไตรมาส 1"/>
      <sheetName val="ไตรมาส 2"/>
      <sheetName val="ไตรมาส 3"/>
      <sheetName val="ไตรมาส 4"/>
      <sheetName val="ไตรมาส 1-4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F18">
            <v>1</v>
          </cell>
          <cell r="H18">
            <v>32000</v>
          </cell>
        </row>
        <row r="19">
          <cell r="F19">
            <v>1</v>
          </cell>
          <cell r="H19">
            <v>1423000</v>
          </cell>
        </row>
      </sheetData>
      <sheetData sheetId="7">
        <row r="15">
          <cell r="F15">
            <v>3</v>
          </cell>
          <cell r="H15">
            <v>181400</v>
          </cell>
        </row>
      </sheetData>
      <sheetData sheetId="8">
        <row r="18">
          <cell r="F18">
            <v>2</v>
          </cell>
          <cell r="H18">
            <v>1156000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4D63E-B7FA-42CE-BDA4-5507F1FBC8EB}">
  <sheetPr>
    <pageSetUpPr fitToPage="1"/>
  </sheetPr>
  <dimension ref="A1:G7"/>
  <sheetViews>
    <sheetView tabSelected="1" workbookViewId="0">
      <selection activeCell="E12" sqref="E12"/>
    </sheetView>
  </sheetViews>
  <sheetFormatPr defaultRowHeight="21" x14ac:dyDescent="0.35"/>
  <cols>
    <col min="1" max="1" width="3.25" style="3" customWidth="1"/>
    <col min="2" max="2" width="13.5" style="3" customWidth="1"/>
    <col min="3" max="3" width="27.125" style="3" bestFit="1" customWidth="1"/>
    <col min="4" max="4" width="12.125" style="14" bestFit="1" customWidth="1"/>
    <col min="5" max="5" width="21.375" style="15" customWidth="1"/>
    <col min="6" max="6" width="25.125" style="15" customWidth="1"/>
    <col min="7" max="7" width="26.625" style="15" customWidth="1"/>
    <col min="8" max="16384" width="9" style="3"/>
  </cols>
  <sheetData>
    <row r="1" spans="1:7" customFormat="1" ht="14.25" x14ac:dyDescent="0.2">
      <c r="D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s="7" customFormat="1" ht="42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 s="7" customFormat="1" x14ac:dyDescent="0.2">
      <c r="A5" s="8">
        <v>1</v>
      </c>
      <c r="B5" s="9" t="s">
        <v>9</v>
      </c>
      <c r="C5" s="9" t="s">
        <v>10</v>
      </c>
      <c r="D5" s="10">
        <f>+[1]เม.ย.68!F18+[1]พ.ค.68!F15+[1]มิ.ย.68!F18</f>
        <v>6</v>
      </c>
      <c r="E5" s="11">
        <f>+[1]เม.ย.68!H18+[1]พ.ค.68!H15+[1]มิ.ย.68!H18</f>
        <v>1369400</v>
      </c>
      <c r="F5" s="11">
        <f>+D5/D7*100</f>
        <v>85.714285714285708</v>
      </c>
      <c r="G5" s="11">
        <f>+E5/E7*100</f>
        <v>49.040252112877816</v>
      </c>
    </row>
    <row r="6" spans="1:7" s="7" customFormat="1" x14ac:dyDescent="0.2">
      <c r="A6" s="8">
        <v>2</v>
      </c>
      <c r="B6" s="9" t="s">
        <v>9</v>
      </c>
      <c r="C6" s="9" t="s">
        <v>11</v>
      </c>
      <c r="D6" s="10">
        <f>+[1]เม.ย.68!F19+[1]พ.ค.68!F16+[1]มิ.ย.68!F19</f>
        <v>1</v>
      </c>
      <c r="E6" s="11">
        <f>+[1]เม.ย.68!H19+[1]พ.ค.68!H16+[1]มิ.ย.68!H19</f>
        <v>1423000</v>
      </c>
      <c r="F6" s="11">
        <f>+D6/D7*100</f>
        <v>14.285714285714285</v>
      </c>
      <c r="G6" s="11">
        <f>+E6/E7*100</f>
        <v>50.959747887122184</v>
      </c>
    </row>
    <row r="7" spans="1:7" s="7" customFormat="1" x14ac:dyDescent="0.2">
      <c r="A7" s="12" t="s">
        <v>12</v>
      </c>
      <c r="B7" s="12"/>
      <c r="C7" s="12"/>
      <c r="D7" s="5">
        <f>SUM(D5:D6)</f>
        <v>7</v>
      </c>
      <c r="E7" s="13">
        <f>SUM(E5:E6)</f>
        <v>2792400</v>
      </c>
      <c r="F7" s="13">
        <f>SUM(F5:F6)</f>
        <v>100</v>
      </c>
      <c r="G7" s="13">
        <f>SUM(G5:G6)</f>
        <v>100</v>
      </c>
    </row>
  </sheetData>
  <mergeCells count="3">
    <mergeCell ref="A2:G2"/>
    <mergeCell ref="A3:G3"/>
    <mergeCell ref="A7:C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Luckiga Jiewsawang</dc:creator>
  <cp:lastModifiedBy>Luckiga Jiewsawang</cp:lastModifiedBy>
  <dcterms:created xsi:type="dcterms:W3CDTF">2026-03-20T03:43:27Z</dcterms:created>
  <dcterms:modified xsi:type="dcterms:W3CDTF">2026-03-20T03:45:50Z</dcterms:modified>
</cp:coreProperties>
</file>