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neDrive E\ส้ม\สขร\"/>
    </mc:Choice>
  </mc:AlternateContent>
  <xr:revisionPtr revIDLastSave="0" documentId="13_ncr:1_{0B3F4B55-8FEF-47F4-833A-D29599BBEA68}" xr6:coauthVersionLast="47" xr6:coauthVersionMax="47" xr10:uidLastSave="{00000000-0000-0000-0000-000000000000}"/>
  <bookViews>
    <workbookView xWindow="-120" yWindow="-120" windowWidth="29040" windowHeight="15840" xr2:uid="{8EF38958-C185-418F-8C27-D28C63AED408}"/>
  </bookViews>
  <sheets>
    <sheet name="ไตรมาส 1" sheetId="1" r:id="rId1"/>
  </sheets>
  <externalReferences>
    <externalReference r:id="rId2"/>
  </externalReferences>
  <definedNames>
    <definedName name="_xlnm.Print_Area" localSheetId="0">'ไตรมาส 1'!$A$1:$G$9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E6" i="1"/>
  <c r="D6" i="1"/>
  <c r="E5" i="1"/>
  <c r="E8" i="1" s="1"/>
  <c r="D5" i="1"/>
  <c r="G5" i="1" l="1"/>
  <c r="G6" i="1"/>
  <c r="D8" i="1"/>
  <c r="F5" i="1" s="1"/>
  <c r="G7" i="1"/>
  <c r="F6" i="1" l="1"/>
  <c r="F7" i="1"/>
  <c r="G8" i="1"/>
  <c r="F8" i="1" l="1"/>
</calcChain>
</file>

<file path=xl/sharedStrings.xml><?xml version="1.0" encoding="utf-8"?>
<sst xmlns="http://schemas.openxmlformats.org/spreadsheetml/2006/main" count="16" uniqueCount="14">
  <si>
    <t>การวิเคราะห์ผลการจัดซื้อจัดจ้างในปีงบประมาณ พ.ศ. 2569 ไตรมาสที่ 1</t>
  </si>
  <si>
    <t>ณ วันที่ 31 ธันวาคม 2568</t>
  </si>
  <si>
    <t>ที่</t>
  </si>
  <si>
    <t>รายการ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</si>
  <si>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</si>
  <si>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</si>
  <si>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</si>
  <si>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</si>
  <si>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</si>
  <si>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</si>
  <si>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</si>
  <si>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</si>
  <si>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วิธีประกวดแบบ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</si>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</sst>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3" fillId="0" borderId="0" xfId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E\&#3626;&#3657;&#3617;\&#3626;&#3586;&#3619;\&#3626;&#3586;&#3619;%20&#3611;&#3619;&#3632;&#3592;&#3635;&#3648;&#3604;&#3639;&#3629;&#3609;%20&#3591;&#3610;%202569.xlsx" TargetMode="External"/><Relationship Id="rId1" Type="http://schemas.openxmlformats.org/officeDocument/2006/relationships/externalLinkPath" Target="&#3626;&#3586;&#3619;%20&#3611;&#3619;&#3632;&#3592;&#3635;&#3648;&#3604;&#3639;&#3629;&#3609;%20&#3591;&#3610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้านพักรับรอง"/>
      <sheetName val="เลขส่งเบิกครุภัณฑ์"/>
      <sheetName val="misครุภัณฑ์ "/>
      <sheetName val="ก.ค.69"/>
      <sheetName val="มิ.ย.69"/>
      <sheetName val="พ.ค.69"/>
      <sheetName val="เม.ย.69"/>
      <sheetName val="มี.ค.69"/>
      <sheetName val="ก.พ.69"/>
      <sheetName val="ม.ค.69"/>
      <sheetName val="ธ.ค.68 "/>
      <sheetName val="พ.ย.68"/>
      <sheetName val="ต.ค.68"/>
      <sheetName val="ไตรมาส 1"/>
      <sheetName val="ก.ย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พ.ย.67"/>
      <sheetName val="ต.ค.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F18">
            <v>5</v>
          </cell>
          <cell r="H18">
            <v>715129</v>
          </cell>
        </row>
        <row r="20">
          <cell r="F20">
            <v>2</v>
          </cell>
          <cell r="H20">
            <v>8347340</v>
          </cell>
        </row>
      </sheetData>
      <sheetData sheetId="11">
        <row r="45">
          <cell r="F45">
            <v>30</v>
          </cell>
          <cell r="H45">
            <v>2148190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0E79-6FA3-453E-9C20-880DACF19BD7}">
  <dimension ref="A1:G8"/>
  <sheetViews>
    <sheetView tabSelected="1" workbookViewId="0">
      <selection activeCell="M13" sqref="M13"/>
    </sheetView>
  </sheetViews>
  <sheetFormatPr defaultRowHeight="21" x14ac:dyDescent="0.35"/>
  <cols>
    <col min="1" max="1" width="2" style="3" bestFit="1" customWidth="1"/>
    <col min="2" max="2" width="12.25" style="3" bestFit="1" customWidth="1"/>
    <col min="3" max="3" width="27.125" style="3" bestFit="1" customWidth="1"/>
    <col min="4" max="4" width="13.5" style="13" bestFit="1" customWidth="1"/>
    <col min="5" max="5" width="22.75" style="14" bestFit="1" customWidth="1"/>
    <col min="6" max="6" width="21.5" style="14" bestFit="1" customWidth="1"/>
    <col min="7" max="7" width="23.75" style="14" bestFit="1" customWidth="1"/>
    <col min="8" max="16384" width="9" style="3"/>
  </cols>
  <sheetData>
    <row r="1" spans="1:7" customFormat="1" ht="14.25" x14ac:dyDescent="0.2">
      <c r="D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s="7" customFormat="1" ht="42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 s="7" customFormat="1" x14ac:dyDescent="0.2">
      <c r="A5" s="8">
        <v>1</v>
      </c>
      <c r="B5" s="9" t="s">
        <v>9</v>
      </c>
      <c r="C5" s="9" t="s">
        <v>10</v>
      </c>
      <c r="D5" s="10">
        <f>+[1]พ.ย.68!F45+'[1]ธ.ค.68 '!F18</f>
        <v>35</v>
      </c>
      <c r="E5" s="11">
        <f>+[1]พ.ย.68!H45+'[1]ธ.ค.68 '!H18</f>
        <v>2863319</v>
      </c>
      <c r="F5" s="11">
        <f>+D5/D8*100</f>
        <v>94.594594594594597</v>
      </c>
      <c r="G5" s="11">
        <f>+E5/E8*100</f>
        <v>25.541040896882155</v>
      </c>
    </row>
    <row r="6" spans="1:7" s="7" customFormat="1" x14ac:dyDescent="0.2">
      <c r="A6" s="8">
        <v>2</v>
      </c>
      <c r="B6" s="9" t="s">
        <v>9</v>
      </c>
      <c r="C6" s="9" t="s">
        <v>11</v>
      </c>
      <c r="D6" s="10">
        <f>+[1]พ.ย.68!F46+'[1]ธ.ค.68 '!F19</f>
        <v>0</v>
      </c>
      <c r="E6" s="11">
        <f>+[1]พ.ย.68!H46+'[1]ธ.ค.68 '!H19</f>
        <v>0</v>
      </c>
      <c r="F6" s="11">
        <f>+D6/D8*100</f>
        <v>0</v>
      </c>
      <c r="G6" s="11">
        <f>+E6/E8*100</f>
        <v>0</v>
      </c>
    </row>
    <row r="7" spans="1:7" s="7" customFormat="1" x14ac:dyDescent="0.2">
      <c r="A7" s="8">
        <v>3</v>
      </c>
      <c r="B7" s="9" t="s">
        <v>9</v>
      </c>
      <c r="C7" s="9" t="s">
        <v>12</v>
      </c>
      <c r="D7" s="10">
        <f>+[1]พ.ย.68!F47+'[1]ธ.ค.68 '!F20</f>
        <v>2</v>
      </c>
      <c r="E7" s="11">
        <f>+[1]พ.ย.68!H47+'[1]ธ.ค.68 '!H20</f>
        <v>8347340</v>
      </c>
      <c r="F7" s="11">
        <f>+D7/D8*100</f>
        <v>5.4054054054054053</v>
      </c>
      <c r="G7" s="11">
        <f>+E7/E8*100</f>
        <v>74.458959103117849</v>
      </c>
    </row>
    <row r="8" spans="1:7" s="7" customFormat="1" x14ac:dyDescent="0.2">
      <c r="A8" s="12" t="s">
        <v>13</v>
      </c>
      <c r="B8" s="12"/>
      <c r="C8" s="12"/>
      <c r="D8" s="5">
        <f>SUM(D5:D7)</f>
        <v>37</v>
      </c>
      <c r="E8" s="5">
        <f t="shared" ref="E8:G8" si="0">SUM(E5:E7)</f>
        <v>11210659</v>
      </c>
      <c r="F8" s="5">
        <f t="shared" si="0"/>
        <v>100</v>
      </c>
      <c r="G8" s="5">
        <f t="shared" si="0"/>
        <v>100</v>
      </c>
    </row>
  </sheetData>
  <mergeCells count="3">
    <mergeCell ref="A2:G2"/>
    <mergeCell ref="A3:G3"/>
    <mergeCell ref="A8:C8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</vt:lpstr>
      <vt:lpstr>'ไตรมาส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Luckiga Jiewsawang</dc:creator>
  <cp:lastModifiedBy>Luckiga Jiewsawang</cp:lastModifiedBy>
  <cp:lastPrinted>2026-03-23T07:34:06Z</cp:lastPrinted>
  <dcterms:created xsi:type="dcterms:W3CDTF">2026-03-23T07:33:09Z</dcterms:created>
  <dcterms:modified xsi:type="dcterms:W3CDTF">2026-03-23T07:34:12Z</dcterms:modified>
</cp:coreProperties>
</file>